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ecentral.sharepoint.com/communitiesandnetworks/Shared Documents/Local groups/Local group support/"/>
    </mc:Choice>
  </mc:AlternateContent>
  <xr:revisionPtr revIDLastSave="0" documentId="8_{98AA9E70-3502-465B-A88C-BAA34727A21C}" xr6:coauthVersionLast="47" xr6:coauthVersionMax="47" xr10:uidLastSave="{00000000-0000-0000-0000-000000000000}"/>
  <bookViews>
    <workbookView xWindow="-110" yWindow="-110" windowWidth="19420" windowHeight="10420" firstSheet="1" activeTab="3" xr2:uid="{344AD681-BFD4-4E58-AE12-F5F8A9F37348}"/>
  </bookViews>
  <sheets>
    <sheet name="Template - Cash Book" sheetId="1" r:id="rId1"/>
    <sheet name="Example - Cash Book" sheetId="3" r:id="rId2"/>
    <sheet name="Template - Summary Report" sheetId="4" r:id="rId3"/>
    <sheet name="Example - Summary Report" sheetId="2" r:id="rId4"/>
  </sheets>
  <definedNames>
    <definedName name="_xlnm.Print_Area" localSheetId="1">'Example - Cash Book'!$A$1:$L$36</definedName>
    <definedName name="_xlnm.Print_Area" localSheetId="3">'Example - Summary Report'!$A$1:$F$29</definedName>
    <definedName name="_xlnm.Print_Area" localSheetId="2">'Template - Summary Report'!$A$1:$F$29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4" l="1"/>
  <c r="E11" i="4"/>
  <c r="E19" i="2"/>
  <c r="E24" i="2"/>
  <c r="E22" i="2"/>
  <c r="E26" i="2" s="1"/>
  <c r="E17" i="2"/>
  <c r="E16" i="2"/>
  <c r="E15" i="2"/>
  <c r="E11" i="2"/>
  <c r="E9" i="2"/>
  <c r="E8" i="2"/>
  <c r="K36" i="1"/>
  <c r="G36" i="1"/>
  <c r="F36" i="1"/>
  <c r="E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J11" i="1"/>
  <c r="L11" i="1" s="1"/>
  <c r="L10" i="1"/>
  <c r="J10" i="1"/>
  <c r="J36" i="1" s="1"/>
  <c r="I9" i="1"/>
  <c r="L9" i="1" s="1"/>
  <c r="I8" i="1"/>
  <c r="L8" i="1" s="1"/>
  <c r="I7" i="1"/>
  <c r="L7" i="1" s="1"/>
  <c r="I6" i="1"/>
  <c r="L6" i="1" s="1"/>
  <c r="H5" i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K36" i="3"/>
  <c r="L7" i="3"/>
  <c r="L8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F36" i="3"/>
  <c r="G36" i="3"/>
  <c r="E36" i="3"/>
  <c r="H36" i="3" s="1"/>
  <c r="H5" i="3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J11" i="3"/>
  <c r="L11" i="3" s="1"/>
  <c r="I7" i="3"/>
  <c r="I8" i="3"/>
  <c r="I9" i="3"/>
  <c r="L9" i="3" s="1"/>
  <c r="I6" i="3"/>
  <c r="L6" i="3" s="1"/>
  <c r="J10" i="3"/>
  <c r="J36" i="3" s="1"/>
  <c r="E22" i="4" l="1"/>
  <c r="E26" i="4" s="1"/>
  <c r="I5" i="1"/>
  <c r="I36" i="1" s="1"/>
  <c r="H36" i="1"/>
  <c r="L5" i="1"/>
  <c r="L36" i="1" s="1"/>
  <c r="L10" i="3"/>
  <c r="I5" i="3"/>
  <c r="L5" i="3" l="1"/>
  <c r="L36" i="3" s="1"/>
  <c r="I3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 Bowden</author>
  </authors>
  <commentList>
    <comment ref="I3" authorId="0" shapeId="0" xr:uid="{5278954B-9DB8-4342-82FC-3A4BA77737EB}">
      <text>
        <r>
          <rPr>
            <sz val="9"/>
            <color indexed="81"/>
            <rFont val="Tahoma"/>
            <family val="2"/>
          </rPr>
          <t>You would only need to do this if you had funding from different sources.</t>
        </r>
      </text>
    </comment>
    <comment ref="H4" authorId="0" shapeId="0" xr:uid="{571CAF4A-890F-45C6-9491-B10537C76A77}">
      <text>
        <r>
          <rPr>
            <sz val="9"/>
            <color indexed="81"/>
            <rFont val="Tahoma"/>
            <charset val="1"/>
          </rPr>
          <t xml:space="preserve">This column should always be the running total in your bank. Need to check this regularly
</t>
        </r>
      </text>
    </comment>
    <comment ref="I4" authorId="0" shapeId="0" xr:uid="{65C54B96-FFB2-4924-91A1-6D4E2BBA705A}">
      <text>
        <r>
          <rPr>
            <sz val="9"/>
            <color indexed="81"/>
            <rFont val="Tahoma"/>
            <charset val="1"/>
          </rPr>
          <t xml:space="preserve">Most transactions would be group funds.
</t>
        </r>
      </text>
    </comment>
    <comment ref="H36" authorId="0" shapeId="0" xr:uid="{8C579EDB-FD22-47FF-B50F-5391CA54FB54}">
      <text>
        <r>
          <rPr>
            <sz val="9"/>
            <color indexed="81"/>
            <rFont val="Tahoma"/>
            <family val="2"/>
          </rPr>
          <t>Check this against your bank statement, these amounts should be the same.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6" authorId="0" shapeId="0" xr:uid="{26A0A70D-E648-4D51-AC1D-BD090125E12B}">
      <text>
        <r>
          <rPr>
            <sz val="9"/>
            <color indexed="81"/>
            <rFont val="Tahoma"/>
            <family val="2"/>
          </rPr>
          <t>This total should be the same as your bank account balance.</t>
        </r>
      </text>
    </comment>
  </commentList>
</comments>
</file>

<file path=xl/sharedStrings.xml><?xml version="1.0" encoding="utf-8"?>
<sst xmlns="http://schemas.openxmlformats.org/spreadsheetml/2006/main" count="91" uniqueCount="51">
  <si>
    <t>Group Name:</t>
  </si>
  <si>
    <t xml:space="preserve">Cash Book </t>
  </si>
  <si>
    <t>[Name of Group}</t>
  </si>
  <si>
    <t xml:space="preserve"> </t>
  </si>
  <si>
    <t>Date</t>
  </si>
  <si>
    <t>From</t>
  </si>
  <si>
    <t>£</t>
  </si>
  <si>
    <t>In</t>
  </si>
  <si>
    <t>Out</t>
  </si>
  <si>
    <t>Ref</t>
  </si>
  <si>
    <t>For</t>
  </si>
  <si>
    <t>Funds Analysis ( if required)</t>
  </si>
  <si>
    <t>FoE Grant</t>
  </si>
  <si>
    <t>Grant A</t>
  </si>
  <si>
    <t>Bank Balance</t>
  </si>
  <si>
    <t>Opening Bank Balance</t>
  </si>
  <si>
    <t>Group fees</t>
  </si>
  <si>
    <t>Mr Murphy</t>
  </si>
  <si>
    <t>#1</t>
  </si>
  <si>
    <t>Ms Pix</t>
  </si>
  <si>
    <t>#2</t>
  </si>
  <si>
    <t>From/To</t>
  </si>
  <si>
    <t>Greenwich Council</t>
  </si>
  <si>
    <t>Hire of Hall for Group Meeting</t>
  </si>
  <si>
    <t>#3</t>
  </si>
  <si>
    <t>Purchase of Banners</t>
  </si>
  <si>
    <t>AZ Printing</t>
  </si>
  <si>
    <t>#4</t>
  </si>
  <si>
    <t>Friends of the Earth</t>
  </si>
  <si>
    <t>Grant</t>
  </si>
  <si>
    <t>#5</t>
  </si>
  <si>
    <t>Group Funds</t>
  </si>
  <si>
    <t>PQ Company</t>
  </si>
  <si>
    <t>Advertising in local magazine</t>
  </si>
  <si>
    <t>#6</t>
  </si>
  <si>
    <t>Totals</t>
  </si>
  <si>
    <t>Opening Balance</t>
  </si>
  <si>
    <t>Total Funds</t>
  </si>
  <si>
    <t xml:space="preserve">Period </t>
  </si>
  <si>
    <t>To</t>
  </si>
  <si>
    <t>Financial Summary</t>
  </si>
  <si>
    <t>Income</t>
  </si>
  <si>
    <t>Fees</t>
  </si>
  <si>
    <t>Total income</t>
  </si>
  <si>
    <t>Expenditure</t>
  </si>
  <si>
    <t>Hall Hire</t>
  </si>
  <si>
    <t>Purchase of Materials</t>
  </si>
  <si>
    <t>Advertising</t>
  </si>
  <si>
    <t>Surplus/(Deficit)in year</t>
  </si>
  <si>
    <t>Opening Cash Balance</t>
  </si>
  <si>
    <t>Total Cash Held at end of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</si>
</sst>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(* #,##0.00\)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14"/>
      <color theme="1"/>
      <name val="Libre Franklin"/>
    </font>
    <font>
      <sz val="14"/>
      <color theme="1"/>
      <name val="Libre Franklin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4" fontId="0" fillId="0" borderId="0" xfId="0" applyNumberForma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0" fillId="0" borderId="0" xfId="0" applyNumberFormat="1"/>
    <xf numFmtId="164" fontId="0" fillId="0" borderId="0" xfId="2" applyNumberFormat="1" applyFont="1"/>
    <xf numFmtId="164" fontId="0" fillId="2" borderId="1" xfId="2" applyNumberFormat="1" applyFont="1" applyFill="1" applyBorder="1"/>
    <xf numFmtId="164" fontId="0" fillId="2" borderId="0" xfId="2" applyNumberFormat="1" applyFont="1" applyFill="1" applyBorder="1"/>
    <xf numFmtId="164" fontId="0" fillId="0" borderId="1" xfId="2" applyNumberFormat="1" applyFont="1" applyBorder="1"/>
    <xf numFmtId="164" fontId="0" fillId="0" borderId="0" xfId="2" applyNumberFormat="1" applyFont="1" applyBorder="1"/>
    <xf numFmtId="164" fontId="2" fillId="0" borderId="4" xfId="2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6" fillId="0" borderId="0" xfId="0" applyFont="1"/>
    <xf numFmtId="0" fontId="9" fillId="0" borderId="0" xfId="0" applyFont="1"/>
    <xf numFmtId="0" fontId="9" fillId="0" borderId="5" xfId="0" applyFont="1" applyBorder="1"/>
    <xf numFmtId="0" fontId="9" fillId="0" borderId="0" xfId="0" applyFont="1" applyBorder="1"/>
    <xf numFmtId="0" fontId="8" fillId="0" borderId="0" xfId="0" applyFont="1"/>
    <xf numFmtId="0" fontId="8" fillId="2" borderId="0" xfId="0" applyFont="1" applyFill="1"/>
    <xf numFmtId="43" fontId="9" fillId="0" borderId="5" xfId="1" applyFont="1" applyBorder="1"/>
    <xf numFmtId="43" fontId="9" fillId="0" borderId="0" xfId="1" applyFont="1" applyBorder="1"/>
    <xf numFmtId="43" fontId="9" fillId="0" borderId="0" xfId="1" applyFont="1"/>
    <xf numFmtId="43" fontId="8" fillId="0" borderId="6" xfId="1" applyFont="1" applyBorder="1"/>
    <xf numFmtId="43" fontId="8" fillId="0" borderId="4" xfId="1" applyFont="1" applyBorder="1"/>
    <xf numFmtId="0" fontId="8" fillId="0" borderId="0" xfId="0" applyFont="1" applyAlignme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6EFF9-2785-4A35-8E3D-C78F89FB0546}">
  <sheetPr>
    <tabColor theme="8"/>
  </sheetPr>
  <dimension ref="A1:L37"/>
  <sheetViews>
    <sheetView workbookViewId="0">
      <selection activeCell="H7" sqref="H7"/>
    </sheetView>
  </sheetViews>
  <sheetFormatPr defaultRowHeight="14.5" x14ac:dyDescent="0.35"/>
  <cols>
    <col min="1" max="2" width="40.6328125" customWidth="1"/>
    <col min="4" max="4" width="10.453125" bestFit="1" customWidth="1"/>
    <col min="5" max="5" width="14" customWidth="1"/>
    <col min="6" max="8" width="20.6328125" customWidth="1"/>
  </cols>
  <sheetData>
    <row r="1" spans="1:12" ht="21" x14ac:dyDescent="0.5">
      <c r="A1" s="15" t="s">
        <v>1</v>
      </c>
      <c r="C1" t="s">
        <v>2</v>
      </c>
    </row>
    <row r="2" spans="1:12" x14ac:dyDescent="0.35">
      <c r="A2" t="s">
        <v>3</v>
      </c>
    </row>
    <row r="3" spans="1:12" x14ac:dyDescent="0.35">
      <c r="I3" s="27" t="s">
        <v>11</v>
      </c>
      <c r="J3" s="27"/>
      <c r="K3" s="27"/>
      <c r="L3" s="27"/>
    </row>
    <row r="4" spans="1:12" ht="29.5" thickBot="1" x14ac:dyDescent="0.4">
      <c r="A4" s="3" t="s">
        <v>21</v>
      </c>
      <c r="B4" s="3" t="s">
        <v>10</v>
      </c>
      <c r="C4" s="3" t="s">
        <v>9</v>
      </c>
      <c r="D4" s="3" t="s">
        <v>4</v>
      </c>
      <c r="E4" s="12" t="s">
        <v>36</v>
      </c>
      <c r="F4" s="3" t="s">
        <v>7</v>
      </c>
      <c r="G4" s="3" t="s">
        <v>8</v>
      </c>
      <c r="H4" s="4" t="s">
        <v>14</v>
      </c>
      <c r="I4" s="12" t="s">
        <v>31</v>
      </c>
      <c r="J4" s="13" t="s">
        <v>12</v>
      </c>
      <c r="K4" s="13" t="s">
        <v>13</v>
      </c>
      <c r="L4" s="14" t="s">
        <v>37</v>
      </c>
    </row>
    <row r="5" spans="1:12" ht="15" thickTop="1" x14ac:dyDescent="0.35">
      <c r="F5" s="6"/>
      <c r="G5" s="6"/>
      <c r="H5" s="7">
        <f>+E5</f>
        <v>0</v>
      </c>
      <c r="I5" s="8">
        <f>+H5</f>
        <v>0</v>
      </c>
      <c r="J5" s="6"/>
      <c r="K5" s="6"/>
      <c r="L5" s="6">
        <f>+I5+J5+K5</f>
        <v>0</v>
      </c>
    </row>
    <row r="6" spans="1:12" x14ac:dyDescent="0.35">
      <c r="D6" s="2"/>
      <c r="E6" s="2"/>
      <c r="F6" s="6"/>
      <c r="G6" s="6"/>
      <c r="H6" s="9">
        <f>+H5+F6-G6</f>
        <v>0</v>
      </c>
      <c r="I6" s="10">
        <f>+F6-G6</f>
        <v>0</v>
      </c>
      <c r="J6" s="6"/>
      <c r="K6" s="6"/>
      <c r="L6" s="6">
        <f t="shared" ref="L6:L35" si="0">+I6+J6+K6</f>
        <v>0</v>
      </c>
    </row>
    <row r="7" spans="1:12" x14ac:dyDescent="0.35">
      <c r="D7" s="2"/>
      <c r="E7" s="2"/>
      <c r="F7" s="6"/>
      <c r="G7" s="6"/>
      <c r="H7" s="9">
        <f t="shared" ref="H7:H35" si="1">+H6+F7-G7</f>
        <v>0</v>
      </c>
      <c r="I7" s="10">
        <f t="shared" ref="I7:I9" si="2">+F7-G7</f>
        <v>0</v>
      </c>
      <c r="J7" s="6"/>
      <c r="K7" s="6"/>
      <c r="L7" s="6">
        <f t="shared" si="0"/>
        <v>0</v>
      </c>
    </row>
    <row r="8" spans="1:12" x14ac:dyDescent="0.35">
      <c r="D8" s="2"/>
      <c r="E8" s="2"/>
      <c r="F8" s="6"/>
      <c r="G8" s="6"/>
      <c r="H8" s="9">
        <f t="shared" si="1"/>
        <v>0</v>
      </c>
      <c r="I8" s="10">
        <f t="shared" si="2"/>
        <v>0</v>
      </c>
      <c r="J8" s="6"/>
      <c r="K8" s="6"/>
      <c r="L8" s="6">
        <f t="shared" si="0"/>
        <v>0</v>
      </c>
    </row>
    <row r="9" spans="1:12" x14ac:dyDescent="0.35">
      <c r="D9" s="2"/>
      <c r="E9" s="2"/>
      <c r="F9" s="6"/>
      <c r="G9" s="6"/>
      <c r="H9" s="9">
        <f t="shared" si="1"/>
        <v>0</v>
      </c>
      <c r="I9" s="10">
        <f t="shared" si="2"/>
        <v>0</v>
      </c>
      <c r="J9" s="6"/>
      <c r="K9" s="6"/>
      <c r="L9" s="6">
        <f t="shared" si="0"/>
        <v>0</v>
      </c>
    </row>
    <row r="10" spans="1:12" x14ac:dyDescent="0.35">
      <c r="D10" s="2"/>
      <c r="E10" s="2"/>
      <c r="F10" s="6"/>
      <c r="G10" s="6"/>
      <c r="H10" s="9">
        <f t="shared" si="1"/>
        <v>0</v>
      </c>
      <c r="I10" s="10"/>
      <c r="J10" s="6">
        <f>+F10-G10</f>
        <v>0</v>
      </c>
      <c r="K10" s="6"/>
      <c r="L10" s="6">
        <f t="shared" si="0"/>
        <v>0</v>
      </c>
    </row>
    <row r="11" spans="1:12" x14ac:dyDescent="0.35">
      <c r="D11" s="2"/>
      <c r="E11" s="2"/>
      <c r="F11" s="6"/>
      <c r="G11" s="6"/>
      <c r="H11" s="9">
        <f t="shared" si="1"/>
        <v>0</v>
      </c>
      <c r="I11" s="10"/>
      <c r="J11" s="6">
        <f>-G11</f>
        <v>0</v>
      </c>
      <c r="K11" s="6"/>
      <c r="L11" s="6">
        <f t="shared" si="0"/>
        <v>0</v>
      </c>
    </row>
    <row r="12" spans="1:12" x14ac:dyDescent="0.35">
      <c r="F12" s="6"/>
      <c r="G12" s="6"/>
      <c r="H12" s="9">
        <f t="shared" si="1"/>
        <v>0</v>
      </c>
      <c r="I12" s="10"/>
      <c r="J12" s="6"/>
      <c r="K12" s="6"/>
      <c r="L12" s="6">
        <f t="shared" si="0"/>
        <v>0</v>
      </c>
    </row>
    <row r="13" spans="1:12" x14ac:dyDescent="0.35">
      <c r="F13" s="6"/>
      <c r="G13" s="6"/>
      <c r="H13" s="9">
        <f t="shared" si="1"/>
        <v>0</v>
      </c>
      <c r="I13" s="6"/>
      <c r="J13" s="6"/>
      <c r="K13" s="6"/>
      <c r="L13" s="6">
        <f t="shared" si="0"/>
        <v>0</v>
      </c>
    </row>
    <row r="14" spans="1:12" x14ac:dyDescent="0.35">
      <c r="F14" s="6"/>
      <c r="G14" s="6"/>
      <c r="H14" s="9">
        <f t="shared" si="1"/>
        <v>0</v>
      </c>
      <c r="I14" s="6"/>
      <c r="J14" s="6"/>
      <c r="K14" s="6"/>
      <c r="L14" s="6">
        <f t="shared" si="0"/>
        <v>0</v>
      </c>
    </row>
    <row r="15" spans="1:12" x14ac:dyDescent="0.35">
      <c r="F15" s="6"/>
      <c r="G15" s="6"/>
      <c r="H15" s="9">
        <f t="shared" si="1"/>
        <v>0</v>
      </c>
      <c r="I15" s="6"/>
      <c r="J15" s="6"/>
      <c r="K15" s="6"/>
      <c r="L15" s="6">
        <f t="shared" si="0"/>
        <v>0</v>
      </c>
    </row>
    <row r="16" spans="1:12" x14ac:dyDescent="0.35">
      <c r="F16" s="6"/>
      <c r="G16" s="6"/>
      <c r="H16" s="9">
        <f t="shared" si="1"/>
        <v>0</v>
      </c>
      <c r="I16" s="6"/>
      <c r="J16" s="6"/>
      <c r="K16" s="6"/>
      <c r="L16" s="6">
        <f t="shared" si="0"/>
        <v>0</v>
      </c>
    </row>
    <row r="17" spans="6:12" x14ac:dyDescent="0.35">
      <c r="F17" s="6"/>
      <c r="G17" s="6"/>
      <c r="H17" s="9">
        <f t="shared" si="1"/>
        <v>0</v>
      </c>
      <c r="I17" s="6"/>
      <c r="J17" s="6"/>
      <c r="K17" s="6"/>
      <c r="L17" s="6">
        <f t="shared" si="0"/>
        <v>0</v>
      </c>
    </row>
    <row r="18" spans="6:12" x14ac:dyDescent="0.35">
      <c r="F18" s="6"/>
      <c r="G18" s="6"/>
      <c r="H18" s="9">
        <f t="shared" si="1"/>
        <v>0</v>
      </c>
      <c r="I18" s="6"/>
      <c r="J18" s="6"/>
      <c r="K18" s="6"/>
      <c r="L18" s="6">
        <f t="shared" si="0"/>
        <v>0</v>
      </c>
    </row>
    <row r="19" spans="6:12" x14ac:dyDescent="0.35">
      <c r="F19" s="6"/>
      <c r="G19" s="6"/>
      <c r="H19" s="9">
        <f t="shared" si="1"/>
        <v>0</v>
      </c>
      <c r="I19" s="6"/>
      <c r="J19" s="6"/>
      <c r="K19" s="6"/>
      <c r="L19" s="6">
        <f t="shared" si="0"/>
        <v>0</v>
      </c>
    </row>
    <row r="20" spans="6:12" x14ac:dyDescent="0.35">
      <c r="F20" s="6"/>
      <c r="G20" s="6"/>
      <c r="H20" s="9">
        <f t="shared" si="1"/>
        <v>0</v>
      </c>
      <c r="I20" s="6"/>
      <c r="J20" s="6"/>
      <c r="K20" s="6"/>
      <c r="L20" s="6">
        <f t="shared" si="0"/>
        <v>0</v>
      </c>
    </row>
    <row r="21" spans="6:12" x14ac:dyDescent="0.35">
      <c r="F21" s="6"/>
      <c r="G21" s="6"/>
      <c r="H21" s="9">
        <f t="shared" si="1"/>
        <v>0</v>
      </c>
      <c r="I21" s="6"/>
      <c r="J21" s="6"/>
      <c r="K21" s="6"/>
      <c r="L21" s="6">
        <f t="shared" si="0"/>
        <v>0</v>
      </c>
    </row>
    <row r="22" spans="6:12" x14ac:dyDescent="0.35">
      <c r="F22" s="6"/>
      <c r="G22" s="6"/>
      <c r="H22" s="9">
        <f t="shared" si="1"/>
        <v>0</v>
      </c>
      <c r="I22" s="6"/>
      <c r="J22" s="6"/>
      <c r="K22" s="6"/>
      <c r="L22" s="6">
        <f t="shared" si="0"/>
        <v>0</v>
      </c>
    </row>
    <row r="23" spans="6:12" x14ac:dyDescent="0.35">
      <c r="F23" s="6"/>
      <c r="G23" s="6"/>
      <c r="H23" s="9">
        <f t="shared" si="1"/>
        <v>0</v>
      </c>
      <c r="I23" s="6"/>
      <c r="J23" s="6"/>
      <c r="K23" s="6"/>
      <c r="L23" s="6">
        <f t="shared" si="0"/>
        <v>0</v>
      </c>
    </row>
    <row r="24" spans="6:12" x14ac:dyDescent="0.35">
      <c r="F24" s="6"/>
      <c r="G24" s="6"/>
      <c r="H24" s="9">
        <f t="shared" si="1"/>
        <v>0</v>
      </c>
      <c r="I24" s="6"/>
      <c r="J24" s="6"/>
      <c r="K24" s="6"/>
      <c r="L24" s="6">
        <f t="shared" si="0"/>
        <v>0</v>
      </c>
    </row>
    <row r="25" spans="6:12" x14ac:dyDescent="0.35">
      <c r="F25" s="6"/>
      <c r="G25" s="6"/>
      <c r="H25" s="9">
        <f t="shared" si="1"/>
        <v>0</v>
      </c>
      <c r="I25" s="6"/>
      <c r="J25" s="6"/>
      <c r="K25" s="6"/>
      <c r="L25" s="6">
        <f t="shared" si="0"/>
        <v>0</v>
      </c>
    </row>
    <row r="26" spans="6:12" x14ac:dyDescent="0.35">
      <c r="F26" s="6"/>
      <c r="G26" s="6"/>
      <c r="H26" s="9">
        <f t="shared" si="1"/>
        <v>0</v>
      </c>
      <c r="I26" s="6"/>
      <c r="J26" s="6"/>
      <c r="K26" s="6"/>
      <c r="L26" s="6">
        <f t="shared" si="0"/>
        <v>0</v>
      </c>
    </row>
    <row r="27" spans="6:12" x14ac:dyDescent="0.35">
      <c r="F27" s="6"/>
      <c r="G27" s="6"/>
      <c r="H27" s="9">
        <f t="shared" si="1"/>
        <v>0</v>
      </c>
      <c r="I27" s="6"/>
      <c r="J27" s="6"/>
      <c r="K27" s="6"/>
      <c r="L27" s="6">
        <f t="shared" si="0"/>
        <v>0</v>
      </c>
    </row>
    <row r="28" spans="6:12" x14ac:dyDescent="0.35">
      <c r="F28" s="6"/>
      <c r="G28" s="6"/>
      <c r="H28" s="9">
        <f t="shared" si="1"/>
        <v>0</v>
      </c>
      <c r="I28" s="6"/>
      <c r="J28" s="6"/>
      <c r="K28" s="6"/>
      <c r="L28" s="6">
        <f t="shared" si="0"/>
        <v>0</v>
      </c>
    </row>
    <row r="29" spans="6:12" x14ac:dyDescent="0.35">
      <c r="F29" s="6"/>
      <c r="G29" s="6"/>
      <c r="H29" s="9">
        <f t="shared" si="1"/>
        <v>0</v>
      </c>
      <c r="I29" s="6"/>
      <c r="J29" s="6"/>
      <c r="K29" s="6"/>
      <c r="L29" s="6">
        <f t="shared" si="0"/>
        <v>0</v>
      </c>
    </row>
    <row r="30" spans="6:12" x14ac:dyDescent="0.35">
      <c r="F30" s="6"/>
      <c r="G30" s="6"/>
      <c r="H30" s="9">
        <f t="shared" si="1"/>
        <v>0</v>
      </c>
      <c r="I30" s="6"/>
      <c r="J30" s="6"/>
      <c r="K30" s="6"/>
      <c r="L30" s="6">
        <f t="shared" si="0"/>
        <v>0</v>
      </c>
    </row>
    <row r="31" spans="6:12" x14ac:dyDescent="0.35">
      <c r="F31" s="6"/>
      <c r="G31" s="6"/>
      <c r="H31" s="9">
        <f t="shared" si="1"/>
        <v>0</v>
      </c>
      <c r="I31" s="6"/>
      <c r="J31" s="6"/>
      <c r="K31" s="6"/>
      <c r="L31" s="6">
        <f t="shared" si="0"/>
        <v>0</v>
      </c>
    </row>
    <row r="32" spans="6:12" x14ac:dyDescent="0.35">
      <c r="F32" s="6"/>
      <c r="G32" s="6"/>
      <c r="H32" s="9">
        <f t="shared" si="1"/>
        <v>0</v>
      </c>
      <c r="I32" s="6"/>
      <c r="J32" s="6"/>
      <c r="K32" s="6"/>
      <c r="L32" s="6">
        <f t="shared" si="0"/>
        <v>0</v>
      </c>
    </row>
    <row r="33" spans="1:12" x14ac:dyDescent="0.35">
      <c r="F33" s="6"/>
      <c r="G33" s="6"/>
      <c r="H33" s="9">
        <f t="shared" si="1"/>
        <v>0</v>
      </c>
      <c r="I33" s="6"/>
      <c r="J33" s="6"/>
      <c r="K33" s="6"/>
      <c r="L33" s="6">
        <f t="shared" si="0"/>
        <v>0</v>
      </c>
    </row>
    <row r="34" spans="1:12" x14ac:dyDescent="0.35">
      <c r="F34" s="6"/>
      <c r="G34" s="6"/>
      <c r="H34" s="9">
        <f t="shared" si="1"/>
        <v>0</v>
      </c>
      <c r="I34" s="6"/>
      <c r="J34" s="6"/>
      <c r="K34" s="6"/>
      <c r="L34" s="6">
        <f t="shared" si="0"/>
        <v>0</v>
      </c>
    </row>
    <row r="35" spans="1:12" x14ac:dyDescent="0.35">
      <c r="F35" s="6"/>
      <c r="G35" s="6"/>
      <c r="H35" s="9">
        <f t="shared" si="1"/>
        <v>0</v>
      </c>
      <c r="I35" s="6"/>
      <c r="J35" s="6"/>
      <c r="K35" s="6"/>
      <c r="L35" s="6">
        <f t="shared" si="0"/>
        <v>0</v>
      </c>
    </row>
    <row r="36" spans="1:12" ht="15" thickBot="1" x14ac:dyDescent="0.4">
      <c r="A36" s="1" t="s">
        <v>35</v>
      </c>
      <c r="E36" s="11">
        <f>SUM(E5:E35)</f>
        <v>0</v>
      </c>
      <c r="F36" s="11">
        <f t="shared" ref="F36:G36" si="3">SUM(F5:F35)</f>
        <v>0</v>
      </c>
      <c r="G36" s="11">
        <f t="shared" si="3"/>
        <v>0</v>
      </c>
      <c r="H36" s="11">
        <f>+E36+F36-G36</f>
        <v>0</v>
      </c>
      <c r="I36" s="11">
        <f>SUM(I5:I35)</f>
        <v>0</v>
      </c>
      <c r="J36" s="11">
        <f t="shared" ref="J36:L36" si="4">SUM(J5:J35)</f>
        <v>0</v>
      </c>
      <c r="K36" s="11">
        <f t="shared" si="4"/>
        <v>0</v>
      </c>
      <c r="L36" s="11">
        <f t="shared" si="4"/>
        <v>0</v>
      </c>
    </row>
    <row r="37" spans="1:12" ht="15" thickTop="1" x14ac:dyDescent="0.35">
      <c r="H37" s="5" t="s">
        <v>3</v>
      </c>
    </row>
  </sheetData>
  <mergeCells count="1">
    <mergeCell ref="I3:L3"/>
  </mergeCells>
  <pageMargins left="0.7" right="0.7" top="0.75" bottom="0.75" header="0.3" footer="0.3"/>
  <pageSetup paperSize="9" orientation="portrait" r:id="rId1"/>
  <customProperties>
    <customPr name="QAA_DRILLPATH_NODE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DBA52-2A1E-466C-A8DF-22F930AC0D0B}">
  <sheetPr>
    <tabColor theme="8"/>
    <pageSetUpPr fitToPage="1"/>
  </sheetPr>
  <dimension ref="A1:L37"/>
  <sheetViews>
    <sheetView topLeftCell="C1" workbookViewId="0">
      <selection activeCell="K42" sqref="K42"/>
    </sheetView>
  </sheetViews>
  <sheetFormatPr defaultRowHeight="14.5" x14ac:dyDescent="0.35"/>
  <cols>
    <col min="1" max="2" width="40.6328125" customWidth="1"/>
    <col min="4" max="4" width="10.453125" bestFit="1" customWidth="1"/>
    <col min="5" max="5" width="14" customWidth="1"/>
    <col min="6" max="8" width="20.6328125" customWidth="1"/>
  </cols>
  <sheetData>
    <row r="1" spans="1:12" ht="21" x14ac:dyDescent="0.5">
      <c r="A1" s="15" t="s">
        <v>1</v>
      </c>
      <c r="C1" t="s">
        <v>2</v>
      </c>
    </row>
    <row r="2" spans="1:12" x14ac:dyDescent="0.35">
      <c r="A2" t="s">
        <v>3</v>
      </c>
    </row>
    <row r="3" spans="1:12" x14ac:dyDescent="0.35">
      <c r="I3" s="27" t="s">
        <v>11</v>
      </c>
      <c r="J3" s="27"/>
      <c r="K3" s="27"/>
      <c r="L3" s="27"/>
    </row>
    <row r="4" spans="1:12" ht="29.5" thickBot="1" x14ac:dyDescent="0.4">
      <c r="A4" s="3" t="s">
        <v>21</v>
      </c>
      <c r="B4" s="3" t="s">
        <v>10</v>
      </c>
      <c r="C4" s="3" t="s">
        <v>9</v>
      </c>
      <c r="D4" s="3" t="s">
        <v>4</v>
      </c>
      <c r="E4" s="12" t="s">
        <v>36</v>
      </c>
      <c r="F4" s="3" t="s">
        <v>7</v>
      </c>
      <c r="G4" s="3" t="s">
        <v>8</v>
      </c>
      <c r="H4" s="4" t="s">
        <v>14</v>
      </c>
      <c r="I4" s="12" t="s">
        <v>31</v>
      </c>
      <c r="J4" s="13" t="s">
        <v>12</v>
      </c>
      <c r="K4" s="13" t="s">
        <v>13</v>
      </c>
      <c r="L4" s="14" t="s">
        <v>37</v>
      </c>
    </row>
    <row r="5" spans="1:12" ht="15" thickTop="1" x14ac:dyDescent="0.35">
      <c r="B5" t="s">
        <v>15</v>
      </c>
      <c r="E5">
        <v>100</v>
      </c>
      <c r="F5" s="6"/>
      <c r="G5" s="6"/>
      <c r="H5" s="7">
        <f>+E5</f>
        <v>100</v>
      </c>
      <c r="I5" s="8">
        <f>+H5</f>
        <v>100</v>
      </c>
      <c r="J5" s="6"/>
      <c r="K5" s="6"/>
      <c r="L5" s="6">
        <f>+I5+J5+K5</f>
        <v>100</v>
      </c>
    </row>
    <row r="6" spans="1:12" x14ac:dyDescent="0.35">
      <c r="A6" t="s">
        <v>17</v>
      </c>
      <c r="B6" t="s">
        <v>16</v>
      </c>
      <c r="C6" t="s">
        <v>18</v>
      </c>
      <c r="D6" s="2">
        <v>44531</v>
      </c>
      <c r="E6" s="2"/>
      <c r="F6" s="6">
        <v>10</v>
      </c>
      <c r="G6" s="6"/>
      <c r="H6" s="9">
        <f>+H5+F6-G6</f>
        <v>110</v>
      </c>
      <c r="I6" s="10">
        <f>+F6-G6</f>
        <v>10</v>
      </c>
      <c r="J6" s="6"/>
      <c r="K6" s="6"/>
      <c r="L6" s="6">
        <f t="shared" ref="L6:L35" si="0">+I6+J6+K6</f>
        <v>10</v>
      </c>
    </row>
    <row r="7" spans="1:12" x14ac:dyDescent="0.35">
      <c r="A7" t="s">
        <v>19</v>
      </c>
      <c r="B7" t="s">
        <v>16</v>
      </c>
      <c r="C7" t="s">
        <v>20</v>
      </c>
      <c r="D7" s="2">
        <v>44531</v>
      </c>
      <c r="E7" s="2"/>
      <c r="F7" s="6">
        <v>10</v>
      </c>
      <c r="G7" s="6"/>
      <c r="H7" s="9">
        <f t="shared" ref="H7:H35" si="1">+H6+F7-G7</f>
        <v>120</v>
      </c>
      <c r="I7" s="10">
        <f t="shared" ref="I7:I9" si="2">+F7-G7</f>
        <v>10</v>
      </c>
      <c r="J7" s="6"/>
      <c r="K7" s="6"/>
      <c r="L7" s="6">
        <f t="shared" si="0"/>
        <v>10</v>
      </c>
    </row>
    <row r="8" spans="1:12" x14ac:dyDescent="0.35">
      <c r="A8" t="s">
        <v>22</v>
      </c>
      <c r="B8" t="s">
        <v>23</v>
      </c>
      <c r="C8" t="s">
        <v>24</v>
      </c>
      <c r="D8" s="2">
        <v>44533</v>
      </c>
      <c r="E8" s="2"/>
      <c r="F8" s="6"/>
      <c r="G8" s="6">
        <v>25</v>
      </c>
      <c r="H8" s="9">
        <f t="shared" si="1"/>
        <v>95</v>
      </c>
      <c r="I8" s="10">
        <f t="shared" si="2"/>
        <v>-25</v>
      </c>
      <c r="J8" s="6"/>
      <c r="K8" s="6"/>
      <c r="L8" s="6">
        <f t="shared" si="0"/>
        <v>-25</v>
      </c>
    </row>
    <row r="9" spans="1:12" x14ac:dyDescent="0.35">
      <c r="A9" t="s">
        <v>26</v>
      </c>
      <c r="B9" t="s">
        <v>25</v>
      </c>
      <c r="C9" t="s">
        <v>27</v>
      </c>
      <c r="D9" s="2">
        <v>44531</v>
      </c>
      <c r="E9" s="2"/>
      <c r="F9" s="6"/>
      <c r="G9" s="6">
        <v>45.39</v>
      </c>
      <c r="H9" s="9">
        <f t="shared" si="1"/>
        <v>49.61</v>
      </c>
      <c r="I9" s="10">
        <f t="shared" si="2"/>
        <v>-45.39</v>
      </c>
      <c r="J9" s="6"/>
      <c r="K9" s="6"/>
      <c r="L9" s="6">
        <f t="shared" si="0"/>
        <v>-45.39</v>
      </c>
    </row>
    <row r="10" spans="1:12" x14ac:dyDescent="0.35">
      <c r="A10" t="s">
        <v>28</v>
      </c>
      <c r="B10" t="s">
        <v>29</v>
      </c>
      <c r="C10" t="s">
        <v>30</v>
      </c>
      <c r="D10" s="2">
        <v>44531</v>
      </c>
      <c r="E10" s="2"/>
      <c r="F10" s="6">
        <v>250</v>
      </c>
      <c r="G10" s="6"/>
      <c r="H10" s="9">
        <f t="shared" si="1"/>
        <v>299.61</v>
      </c>
      <c r="I10" s="10"/>
      <c r="J10" s="6">
        <f>+F10-G10</f>
        <v>250</v>
      </c>
      <c r="K10" s="6"/>
      <c r="L10" s="6">
        <f t="shared" si="0"/>
        <v>250</v>
      </c>
    </row>
    <row r="11" spans="1:12" x14ac:dyDescent="0.35">
      <c r="A11" t="s">
        <v>32</v>
      </c>
      <c r="B11" t="s">
        <v>33</v>
      </c>
      <c r="C11" t="s">
        <v>34</v>
      </c>
      <c r="D11" s="2">
        <v>44537</v>
      </c>
      <c r="E11" s="2"/>
      <c r="F11" s="6"/>
      <c r="G11" s="6">
        <v>75</v>
      </c>
      <c r="H11" s="9">
        <f t="shared" si="1"/>
        <v>224.61</v>
      </c>
      <c r="I11" s="10"/>
      <c r="J11" s="6">
        <f>-G11</f>
        <v>-75</v>
      </c>
      <c r="K11" s="6"/>
      <c r="L11" s="6">
        <f t="shared" si="0"/>
        <v>-75</v>
      </c>
    </row>
    <row r="12" spans="1:12" x14ac:dyDescent="0.35">
      <c r="F12" s="6"/>
      <c r="G12" s="6"/>
      <c r="H12" s="9">
        <f t="shared" si="1"/>
        <v>224.61</v>
      </c>
      <c r="I12" s="10"/>
      <c r="J12" s="6"/>
      <c r="K12" s="6"/>
      <c r="L12" s="6">
        <f t="shared" si="0"/>
        <v>0</v>
      </c>
    </row>
    <row r="13" spans="1:12" x14ac:dyDescent="0.35">
      <c r="F13" s="6"/>
      <c r="G13" s="6"/>
      <c r="H13" s="9">
        <f t="shared" si="1"/>
        <v>224.61</v>
      </c>
      <c r="I13" s="6"/>
      <c r="J13" s="6"/>
      <c r="K13" s="6"/>
      <c r="L13" s="6">
        <f t="shared" si="0"/>
        <v>0</v>
      </c>
    </row>
    <row r="14" spans="1:12" x14ac:dyDescent="0.35">
      <c r="F14" s="6"/>
      <c r="G14" s="6"/>
      <c r="H14" s="9">
        <f t="shared" si="1"/>
        <v>224.61</v>
      </c>
      <c r="I14" s="6"/>
      <c r="J14" s="6"/>
      <c r="K14" s="6"/>
      <c r="L14" s="6">
        <f t="shared" si="0"/>
        <v>0</v>
      </c>
    </row>
    <row r="15" spans="1:12" x14ac:dyDescent="0.35">
      <c r="F15" s="6"/>
      <c r="G15" s="6"/>
      <c r="H15" s="9">
        <f t="shared" si="1"/>
        <v>224.61</v>
      </c>
      <c r="I15" s="6"/>
      <c r="J15" s="6"/>
      <c r="K15" s="6"/>
      <c r="L15" s="6">
        <f t="shared" si="0"/>
        <v>0</v>
      </c>
    </row>
    <row r="16" spans="1:12" x14ac:dyDescent="0.35">
      <c r="F16" s="6"/>
      <c r="G16" s="6"/>
      <c r="H16" s="9">
        <f t="shared" si="1"/>
        <v>224.61</v>
      </c>
      <c r="I16" s="6"/>
      <c r="J16" s="6"/>
      <c r="K16" s="6"/>
      <c r="L16" s="6">
        <f t="shared" si="0"/>
        <v>0</v>
      </c>
    </row>
    <row r="17" spans="6:12" x14ac:dyDescent="0.35">
      <c r="F17" s="6"/>
      <c r="G17" s="6"/>
      <c r="H17" s="9">
        <f t="shared" si="1"/>
        <v>224.61</v>
      </c>
      <c r="I17" s="6"/>
      <c r="J17" s="6"/>
      <c r="K17" s="6"/>
      <c r="L17" s="6">
        <f t="shared" si="0"/>
        <v>0</v>
      </c>
    </row>
    <row r="18" spans="6:12" x14ac:dyDescent="0.35">
      <c r="F18" s="6"/>
      <c r="G18" s="6"/>
      <c r="H18" s="9">
        <f t="shared" si="1"/>
        <v>224.61</v>
      </c>
      <c r="I18" s="6"/>
      <c r="J18" s="6"/>
      <c r="K18" s="6"/>
      <c r="L18" s="6">
        <f t="shared" si="0"/>
        <v>0</v>
      </c>
    </row>
    <row r="19" spans="6:12" x14ac:dyDescent="0.35">
      <c r="F19" s="6"/>
      <c r="G19" s="6"/>
      <c r="H19" s="9">
        <f t="shared" si="1"/>
        <v>224.61</v>
      </c>
      <c r="I19" s="6"/>
      <c r="J19" s="6"/>
      <c r="K19" s="6"/>
      <c r="L19" s="6">
        <f t="shared" si="0"/>
        <v>0</v>
      </c>
    </row>
    <row r="20" spans="6:12" x14ac:dyDescent="0.35">
      <c r="F20" s="6"/>
      <c r="G20" s="6"/>
      <c r="H20" s="9">
        <f t="shared" si="1"/>
        <v>224.61</v>
      </c>
      <c r="I20" s="6"/>
      <c r="J20" s="6"/>
      <c r="K20" s="6"/>
      <c r="L20" s="6">
        <f t="shared" si="0"/>
        <v>0</v>
      </c>
    </row>
    <row r="21" spans="6:12" x14ac:dyDescent="0.35">
      <c r="F21" s="6"/>
      <c r="G21" s="6"/>
      <c r="H21" s="9">
        <f t="shared" si="1"/>
        <v>224.61</v>
      </c>
      <c r="I21" s="6"/>
      <c r="J21" s="6"/>
      <c r="K21" s="6"/>
      <c r="L21" s="6">
        <f t="shared" si="0"/>
        <v>0</v>
      </c>
    </row>
    <row r="22" spans="6:12" x14ac:dyDescent="0.35">
      <c r="F22" s="6"/>
      <c r="G22" s="6"/>
      <c r="H22" s="9">
        <f t="shared" si="1"/>
        <v>224.61</v>
      </c>
      <c r="I22" s="6"/>
      <c r="J22" s="6"/>
      <c r="K22" s="6"/>
      <c r="L22" s="6">
        <f t="shared" si="0"/>
        <v>0</v>
      </c>
    </row>
    <row r="23" spans="6:12" x14ac:dyDescent="0.35">
      <c r="F23" s="6"/>
      <c r="G23" s="6"/>
      <c r="H23" s="9">
        <f t="shared" si="1"/>
        <v>224.61</v>
      </c>
      <c r="I23" s="6"/>
      <c r="J23" s="6"/>
      <c r="K23" s="6"/>
      <c r="L23" s="6">
        <f t="shared" si="0"/>
        <v>0</v>
      </c>
    </row>
    <row r="24" spans="6:12" x14ac:dyDescent="0.35">
      <c r="F24" s="6"/>
      <c r="G24" s="6"/>
      <c r="H24" s="9">
        <f t="shared" si="1"/>
        <v>224.61</v>
      </c>
      <c r="I24" s="6"/>
      <c r="J24" s="6"/>
      <c r="K24" s="6"/>
      <c r="L24" s="6">
        <f t="shared" si="0"/>
        <v>0</v>
      </c>
    </row>
    <row r="25" spans="6:12" x14ac:dyDescent="0.35">
      <c r="F25" s="6"/>
      <c r="G25" s="6"/>
      <c r="H25" s="9">
        <f t="shared" si="1"/>
        <v>224.61</v>
      </c>
      <c r="I25" s="6"/>
      <c r="J25" s="6"/>
      <c r="K25" s="6"/>
      <c r="L25" s="6">
        <f t="shared" si="0"/>
        <v>0</v>
      </c>
    </row>
    <row r="26" spans="6:12" x14ac:dyDescent="0.35">
      <c r="F26" s="6"/>
      <c r="G26" s="6"/>
      <c r="H26" s="9">
        <f t="shared" si="1"/>
        <v>224.61</v>
      </c>
      <c r="I26" s="6"/>
      <c r="J26" s="6"/>
      <c r="K26" s="6"/>
      <c r="L26" s="6">
        <f t="shared" si="0"/>
        <v>0</v>
      </c>
    </row>
    <row r="27" spans="6:12" x14ac:dyDescent="0.35">
      <c r="F27" s="6"/>
      <c r="G27" s="6"/>
      <c r="H27" s="9">
        <f t="shared" si="1"/>
        <v>224.61</v>
      </c>
      <c r="I27" s="6"/>
      <c r="J27" s="6"/>
      <c r="K27" s="6"/>
      <c r="L27" s="6">
        <f t="shared" si="0"/>
        <v>0</v>
      </c>
    </row>
    <row r="28" spans="6:12" x14ac:dyDescent="0.35">
      <c r="F28" s="6"/>
      <c r="G28" s="6"/>
      <c r="H28" s="9">
        <f t="shared" si="1"/>
        <v>224.61</v>
      </c>
      <c r="I28" s="6"/>
      <c r="J28" s="6"/>
      <c r="K28" s="6"/>
      <c r="L28" s="6">
        <f t="shared" si="0"/>
        <v>0</v>
      </c>
    </row>
    <row r="29" spans="6:12" x14ac:dyDescent="0.35">
      <c r="F29" s="6"/>
      <c r="G29" s="6"/>
      <c r="H29" s="9">
        <f t="shared" si="1"/>
        <v>224.61</v>
      </c>
      <c r="I29" s="6"/>
      <c r="J29" s="6"/>
      <c r="K29" s="6"/>
      <c r="L29" s="6">
        <f t="shared" si="0"/>
        <v>0</v>
      </c>
    </row>
    <row r="30" spans="6:12" x14ac:dyDescent="0.35">
      <c r="F30" s="6"/>
      <c r="G30" s="6"/>
      <c r="H30" s="9">
        <f t="shared" si="1"/>
        <v>224.61</v>
      </c>
      <c r="I30" s="6"/>
      <c r="J30" s="6"/>
      <c r="K30" s="6"/>
      <c r="L30" s="6">
        <f t="shared" si="0"/>
        <v>0</v>
      </c>
    </row>
    <row r="31" spans="6:12" x14ac:dyDescent="0.35">
      <c r="F31" s="6"/>
      <c r="G31" s="6"/>
      <c r="H31" s="9">
        <f t="shared" si="1"/>
        <v>224.61</v>
      </c>
      <c r="I31" s="6"/>
      <c r="J31" s="6"/>
      <c r="K31" s="6"/>
      <c r="L31" s="6">
        <f t="shared" si="0"/>
        <v>0</v>
      </c>
    </row>
    <row r="32" spans="6:12" x14ac:dyDescent="0.35">
      <c r="F32" s="6"/>
      <c r="G32" s="6"/>
      <c r="H32" s="9">
        <f t="shared" si="1"/>
        <v>224.61</v>
      </c>
      <c r="I32" s="6"/>
      <c r="J32" s="6"/>
      <c r="K32" s="6"/>
      <c r="L32" s="6">
        <f t="shared" si="0"/>
        <v>0</v>
      </c>
    </row>
    <row r="33" spans="1:12" x14ac:dyDescent="0.35">
      <c r="F33" s="6"/>
      <c r="G33" s="6"/>
      <c r="H33" s="9">
        <f t="shared" si="1"/>
        <v>224.61</v>
      </c>
      <c r="I33" s="6"/>
      <c r="J33" s="6"/>
      <c r="K33" s="6"/>
      <c r="L33" s="6">
        <f t="shared" si="0"/>
        <v>0</v>
      </c>
    </row>
    <row r="34" spans="1:12" x14ac:dyDescent="0.35">
      <c r="F34" s="6"/>
      <c r="G34" s="6"/>
      <c r="H34" s="9">
        <f t="shared" si="1"/>
        <v>224.61</v>
      </c>
      <c r="I34" s="6"/>
      <c r="J34" s="6"/>
      <c r="K34" s="6"/>
      <c r="L34" s="6">
        <f t="shared" si="0"/>
        <v>0</v>
      </c>
    </row>
    <row r="35" spans="1:12" x14ac:dyDescent="0.35">
      <c r="F35" s="6"/>
      <c r="G35" s="6"/>
      <c r="H35" s="9">
        <f t="shared" si="1"/>
        <v>224.61</v>
      </c>
      <c r="I35" s="6"/>
      <c r="J35" s="6"/>
      <c r="K35" s="6"/>
      <c r="L35" s="6">
        <f t="shared" si="0"/>
        <v>0</v>
      </c>
    </row>
    <row r="36" spans="1:12" ht="15" thickBot="1" x14ac:dyDescent="0.4">
      <c r="A36" s="1" t="s">
        <v>35</v>
      </c>
      <c r="E36" s="11">
        <f>SUM(E5:E35)</f>
        <v>100</v>
      </c>
      <c r="F36" s="11">
        <f t="shared" ref="F36:G36" si="3">SUM(F5:F35)</f>
        <v>270</v>
      </c>
      <c r="G36" s="11">
        <f t="shared" si="3"/>
        <v>145.38999999999999</v>
      </c>
      <c r="H36" s="11">
        <f>+E36+F36-G36</f>
        <v>224.61</v>
      </c>
      <c r="I36" s="11">
        <f>SUM(I5:I35)</f>
        <v>49.61</v>
      </c>
      <c r="J36" s="11">
        <f t="shared" ref="J36:L36" si="4">SUM(J5:J35)</f>
        <v>175</v>
      </c>
      <c r="K36" s="11">
        <f t="shared" si="4"/>
        <v>0</v>
      </c>
      <c r="L36" s="11">
        <f t="shared" si="4"/>
        <v>224.61</v>
      </c>
    </row>
    <row r="37" spans="1:12" ht="15" thickTop="1" x14ac:dyDescent="0.35">
      <c r="H37" s="5" t="s">
        <v>3</v>
      </c>
    </row>
  </sheetData>
  <mergeCells count="1">
    <mergeCell ref="I3:L3"/>
  </mergeCells>
  <pageMargins left="0.7" right="0.7" top="0.75" bottom="0.75" header="0.3" footer="0.3"/>
  <pageSetup paperSize="9" scale="62" orientation="landscape" r:id="rId1"/>
  <customProperties>
    <customPr name="QAA_DRILLPATH_NODE_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BCFC8-12B9-43C9-94B8-570A4ED2FAA0}">
  <sheetPr>
    <tabColor theme="9"/>
    <pageSetUpPr fitToPage="1"/>
  </sheetPr>
  <dimension ref="A1:J27"/>
  <sheetViews>
    <sheetView workbookViewId="0">
      <selection activeCell="B19" sqref="B19"/>
    </sheetView>
  </sheetViews>
  <sheetFormatPr defaultRowHeight="18" x14ac:dyDescent="0.4"/>
  <cols>
    <col min="1" max="1" width="30.90625" style="16" bestFit="1" customWidth="1"/>
    <col min="2" max="4" width="8.7265625" style="16"/>
    <col min="5" max="5" width="12.6328125" style="23" bestFit="1" customWidth="1"/>
    <col min="6" max="16384" width="8.7265625" style="16"/>
  </cols>
  <sheetData>
    <row r="1" spans="1:10" x14ac:dyDescent="0.4">
      <c r="A1" s="28" t="s">
        <v>40</v>
      </c>
      <c r="B1" s="28"/>
      <c r="C1" s="28"/>
      <c r="D1" s="28"/>
      <c r="E1" s="28"/>
      <c r="F1" s="28"/>
      <c r="G1" s="26"/>
      <c r="H1" s="26"/>
      <c r="I1" s="26"/>
      <c r="J1" s="26"/>
    </row>
    <row r="2" spans="1:10" x14ac:dyDescent="0.4">
      <c r="A2" s="16" t="s">
        <v>0</v>
      </c>
      <c r="B2" s="17"/>
      <c r="C2" s="17"/>
      <c r="D2" s="17"/>
      <c r="E2" s="21"/>
      <c r="F2" s="17"/>
    </row>
    <row r="3" spans="1:10" x14ac:dyDescent="0.4">
      <c r="B3" s="18"/>
      <c r="C3" s="18"/>
      <c r="D3" s="18"/>
      <c r="E3" s="22"/>
      <c r="F3" s="18"/>
    </row>
    <row r="4" spans="1:10" x14ac:dyDescent="0.4">
      <c r="A4" s="16" t="s">
        <v>38</v>
      </c>
      <c r="B4" s="16" t="s">
        <v>5</v>
      </c>
      <c r="D4" s="16" t="s">
        <v>39</v>
      </c>
    </row>
    <row r="6" spans="1:10" x14ac:dyDescent="0.4">
      <c r="E6" s="23" t="s">
        <v>6</v>
      </c>
    </row>
    <row r="7" spans="1:10" x14ac:dyDescent="0.4">
      <c r="A7" s="20" t="s">
        <v>41</v>
      </c>
    </row>
    <row r="8" spans="1:10" x14ac:dyDescent="0.4">
      <c r="A8" s="16" t="s">
        <v>42</v>
      </c>
    </row>
    <row r="9" spans="1:10" x14ac:dyDescent="0.4">
      <c r="A9" s="16" t="s">
        <v>12</v>
      </c>
    </row>
    <row r="11" spans="1:10" x14ac:dyDescent="0.4">
      <c r="A11" s="19" t="s">
        <v>43</v>
      </c>
      <c r="B11" s="19"/>
      <c r="C11" s="19"/>
      <c r="D11" s="19"/>
      <c r="E11" s="24">
        <f>SUM(E8:E10)</f>
        <v>0</v>
      </c>
    </row>
    <row r="14" spans="1:10" x14ac:dyDescent="0.4">
      <c r="A14" s="20" t="s">
        <v>44</v>
      </c>
    </row>
    <row r="15" spans="1:10" x14ac:dyDescent="0.4">
      <c r="A15" s="16" t="s">
        <v>45</v>
      </c>
    </row>
    <row r="16" spans="1:10" x14ac:dyDescent="0.4">
      <c r="A16" s="16" t="s">
        <v>46</v>
      </c>
    </row>
    <row r="17" spans="1:5" x14ac:dyDescent="0.4">
      <c r="A17" s="16" t="s">
        <v>47</v>
      </c>
    </row>
    <row r="19" spans="1:5" x14ac:dyDescent="0.4">
      <c r="A19" s="19" t="s">
        <v>43</v>
      </c>
      <c r="B19" s="19"/>
      <c r="C19" s="19"/>
      <c r="D19" s="19"/>
      <c r="E19" s="24">
        <f>SUM(E15:E18)</f>
        <v>0</v>
      </c>
    </row>
    <row r="22" spans="1:5" ht="18.5" thickBot="1" x14ac:dyDescent="0.45">
      <c r="A22" s="19" t="s">
        <v>48</v>
      </c>
      <c r="B22" s="19"/>
      <c r="C22" s="19"/>
      <c r="D22" s="19"/>
      <c r="E22" s="25">
        <f>+E11-E19</f>
        <v>0</v>
      </c>
    </row>
    <row r="23" spans="1:5" ht="18.5" thickTop="1" x14ac:dyDescent="0.4"/>
    <row r="24" spans="1:5" x14ac:dyDescent="0.4">
      <c r="A24" s="16" t="s">
        <v>49</v>
      </c>
    </row>
    <row r="26" spans="1:5" ht="18.5" thickBot="1" x14ac:dyDescent="0.45">
      <c r="A26" s="19" t="s">
        <v>50</v>
      </c>
      <c r="B26" s="19"/>
      <c r="C26" s="19"/>
      <c r="D26" s="19"/>
      <c r="E26" s="25">
        <f>+E22+E24</f>
        <v>0</v>
      </c>
    </row>
    <row r="27" spans="1:5" ht="18.5" thickTop="1" x14ac:dyDescent="0.4"/>
  </sheetData>
  <mergeCells count="1">
    <mergeCell ref="A1:F1"/>
  </mergeCells>
  <pageMargins left="0.7" right="0.7" top="0.75" bottom="0.75" header="0.3" footer="0.3"/>
  <pageSetup paperSize="9" fitToHeight="0" orientation="portrait" r:id="rId1"/>
  <customProperties>
    <customPr name="QAA_DRILLPATH_NODE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D8719-9F9D-4FF5-9AFD-9A0BF3BD7925}">
  <sheetPr>
    <tabColor theme="9"/>
    <pageSetUpPr fitToPage="1"/>
  </sheetPr>
  <dimension ref="A1:J27"/>
  <sheetViews>
    <sheetView tabSelected="1" workbookViewId="0">
      <selection activeCell="C35" sqref="C35"/>
    </sheetView>
  </sheetViews>
  <sheetFormatPr defaultRowHeight="18" x14ac:dyDescent="0.4"/>
  <cols>
    <col min="1" max="1" width="30.90625" style="16" bestFit="1" customWidth="1"/>
    <col min="2" max="4" width="8.7265625" style="16"/>
    <col min="5" max="5" width="12.6328125" style="23" bestFit="1" customWidth="1"/>
    <col min="6" max="16384" width="8.7265625" style="16"/>
  </cols>
  <sheetData>
    <row r="1" spans="1:10" x14ac:dyDescent="0.4">
      <c r="A1" s="28" t="s">
        <v>40</v>
      </c>
      <c r="B1" s="28"/>
      <c r="C1" s="28"/>
      <c r="D1" s="28"/>
      <c r="E1" s="28"/>
      <c r="F1" s="28"/>
      <c r="G1" s="26"/>
      <c r="H1" s="26"/>
      <c r="I1" s="26"/>
      <c r="J1" s="26"/>
    </row>
    <row r="2" spans="1:10" x14ac:dyDescent="0.4">
      <c r="A2" s="16" t="s">
        <v>0</v>
      </c>
      <c r="B2" s="17"/>
      <c r="C2" s="17"/>
      <c r="D2" s="17"/>
      <c r="E2" s="21"/>
      <c r="F2" s="17"/>
    </row>
    <row r="3" spans="1:10" x14ac:dyDescent="0.4">
      <c r="B3" s="18"/>
      <c r="C3" s="18"/>
      <c r="D3" s="18"/>
      <c r="E3" s="22"/>
      <c r="F3" s="18"/>
    </row>
    <row r="4" spans="1:10" x14ac:dyDescent="0.4">
      <c r="A4" s="16" t="s">
        <v>38</v>
      </c>
      <c r="B4" s="16" t="s">
        <v>5</v>
      </c>
      <c r="D4" s="16" t="s">
        <v>39</v>
      </c>
    </row>
    <row r="6" spans="1:10" x14ac:dyDescent="0.4">
      <c r="E6" s="23" t="s">
        <v>6</v>
      </c>
    </row>
    <row r="7" spans="1:10" x14ac:dyDescent="0.4">
      <c r="A7" s="20" t="s">
        <v>41</v>
      </c>
    </row>
    <row r="8" spans="1:10" x14ac:dyDescent="0.4">
      <c r="A8" s="16" t="s">
        <v>42</v>
      </c>
      <c r="E8" s="23">
        <f>+'Example - Cash Book'!F6+'Example - Cash Book'!F7</f>
        <v>20</v>
      </c>
    </row>
    <row r="9" spans="1:10" x14ac:dyDescent="0.4">
      <c r="A9" s="16" t="s">
        <v>12</v>
      </c>
      <c r="E9" s="23">
        <f>+'Example - Cash Book'!F10</f>
        <v>250</v>
      </c>
    </row>
    <row r="11" spans="1:10" x14ac:dyDescent="0.4">
      <c r="A11" s="19" t="s">
        <v>43</v>
      </c>
      <c r="B11" s="19"/>
      <c r="C11" s="19"/>
      <c r="D11" s="19"/>
      <c r="E11" s="24">
        <f>SUM(E8:E10)</f>
        <v>270</v>
      </c>
    </row>
    <row r="14" spans="1:10" x14ac:dyDescent="0.4">
      <c r="A14" s="20" t="s">
        <v>44</v>
      </c>
    </row>
    <row r="15" spans="1:10" x14ac:dyDescent="0.4">
      <c r="A15" s="16" t="s">
        <v>45</v>
      </c>
      <c r="E15" s="23">
        <f>+'Example - Cash Book'!G8</f>
        <v>25</v>
      </c>
    </row>
    <row r="16" spans="1:10" x14ac:dyDescent="0.4">
      <c r="A16" s="16" t="s">
        <v>46</v>
      </c>
      <c r="E16" s="23">
        <f>+'Example - Cash Book'!G9</f>
        <v>45.39</v>
      </c>
    </row>
    <row r="17" spans="1:5" x14ac:dyDescent="0.4">
      <c r="A17" s="16" t="s">
        <v>47</v>
      </c>
      <c r="E17" s="23">
        <f>+'Example - Cash Book'!G11</f>
        <v>75</v>
      </c>
    </row>
    <row r="19" spans="1:5" x14ac:dyDescent="0.4">
      <c r="A19" s="19" t="s">
        <v>43</v>
      </c>
      <c r="B19" s="19"/>
      <c r="C19" s="19"/>
      <c r="D19" s="19"/>
      <c r="E19" s="24">
        <f>SUM(E15:E18)</f>
        <v>145.38999999999999</v>
      </c>
    </row>
    <row r="22" spans="1:5" ht="18.5" thickBot="1" x14ac:dyDescent="0.45">
      <c r="A22" s="19" t="s">
        <v>48</v>
      </c>
      <c r="B22" s="19"/>
      <c r="C22" s="19"/>
      <c r="D22" s="19"/>
      <c r="E22" s="25">
        <f>+E11-E19</f>
        <v>124.61000000000001</v>
      </c>
    </row>
    <row r="23" spans="1:5" ht="18.5" thickTop="1" x14ac:dyDescent="0.4"/>
    <row r="24" spans="1:5" x14ac:dyDescent="0.4">
      <c r="A24" s="16" t="s">
        <v>49</v>
      </c>
      <c r="E24" s="23">
        <f>+'Example - Cash Book'!H5</f>
        <v>100</v>
      </c>
    </row>
    <row r="26" spans="1:5" ht="18.5" thickBot="1" x14ac:dyDescent="0.45">
      <c r="A26" s="19" t="s">
        <v>50</v>
      </c>
      <c r="B26" s="19"/>
      <c r="C26" s="19"/>
      <c r="D26" s="19"/>
      <c r="E26" s="25">
        <f>+E22+E24</f>
        <v>224.61</v>
      </c>
    </row>
    <row r="27" spans="1:5" ht="18.5" thickTop="1" x14ac:dyDescent="0.4"/>
  </sheetData>
  <mergeCells count="1">
    <mergeCell ref="A1:F1"/>
  </mergeCells>
  <pageMargins left="0.7" right="0.7" top="0.75" bottom="0.75" header="0.3" footer="0.3"/>
  <pageSetup paperSize="9" fitToHeight="0" orientation="portrait" r:id="rId1"/>
  <customProperties>
    <customPr name="QAA_DRILLPATH_NODE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WorkbookDrillPathInfo xmlns:xsi="http://www.w3.org/2001/XMLSchema-instance" xmlns:xsd="http://www.w3.org/2001/XMLSchema" xmlns="http://www.infor.com/qaa/DrillPath">
  <CurrentDrillPath>
    <DrillPathNode AnalysisType="NONE" Id="488e0b86-357a-44e0-8216-e1837c37568d" Name="Template - Cash Book" HandleSummaryReportOnly="false">
      <SuppressZero>false</SuppressZero>
      <Children/>
    </DrillPathNode>
    <DrillPathNode AnalysisType="NONE" Id="663b391b-f91f-4521-b770-b07e35bb208f" Name="Example - Summary Report" HandleSummaryReportOnly="false" Source="">
      <SuppressZero>false</SuppressZero>
      <Children/>
    </DrillPathNode>
    <DrillPathNode AnalysisType="NONE" Id="18010452-b34f-4e36-ae97-499828062a93" Name="Example - Cash Book" HandleSummaryReportOnly="false" Source="">
      <SuppressZero>false</SuppressZero>
      <Children/>
    </DrillPathNode>
    <DrillPathNode AnalysisType="NONE" Id="7ce2ac64-8766-443b-a58a-e36db91d0146" Name="Template - Summary Report" HandleSummaryReportOnly="false" Source="">
      <SuppressZero>false</SuppressZero>
      <Children/>
    </DrillPathNode>
  </CurrentDrillPath>
  <SavedDrillPath/>
</WorkbookDrillPathInfo>
</file>

<file path=customXml/itemProps1.xml><?xml version="1.0" encoding="utf-8"?>
<ds:datastoreItem xmlns:ds="http://schemas.openxmlformats.org/officeDocument/2006/customXml" ds:itemID="{3DF4CEA2-9BA6-4DDF-8C08-97F4D81A98F3}">
  <ds:schemaRefs>
    <ds:schemaRef ds:uri="http://www.w3.org/2001/XMLSchema"/>
    <ds:schemaRef ds:uri="http://www.infor.com/qaa/DrillPath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Template - Cash Book</vt:lpstr>
      <vt:lpstr>Example - Cash Book</vt:lpstr>
      <vt:lpstr>Template - Summary Report</vt:lpstr>
      <vt:lpstr>Example - Summary Report</vt:lpstr>
      <vt:lpstr>'Example - Cash Book'!Print_Area</vt:lpstr>
      <vt:lpstr>'Example - Summary Report'!Print_Area</vt:lpstr>
      <vt:lpstr>'Template - Summary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Bowden</dc:creator>
  <cp:lastModifiedBy>Lucie Gagniarre</cp:lastModifiedBy>
  <cp:lastPrinted>2021-12-22T10:46:18Z</cp:lastPrinted>
  <dcterms:created xsi:type="dcterms:W3CDTF">2021-12-22T08:55:02Z</dcterms:created>
  <dcterms:modified xsi:type="dcterms:W3CDTF">2022-02-21T10:28:48Z</dcterms:modified>
</cp:coreProperties>
</file>